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585" windowWidth="12015" windowHeight="8190" activeTab="0"/>
  </bookViews>
  <sheets>
    <sheet name="17.04.2024" sheetId="1" r:id="rId1"/>
  </sheets>
  <definedNames>
    <definedName name="_xlnm.Print_Area" localSheetId="0">'17.04.2024'!$A$1:$F$95</definedName>
  </definedNames>
  <calcPr fullCalcOnLoad="1"/>
</workbook>
</file>

<file path=xl/sharedStrings.xml><?xml version="1.0" encoding="utf-8"?>
<sst xmlns="http://schemas.openxmlformats.org/spreadsheetml/2006/main" count="89" uniqueCount="88">
  <si>
    <t>ИНН 7447193965 КПП 74701001</t>
  </si>
  <si>
    <t>454007, г.Челябинск, ул.Рождественского, д.13/1, оф.418 ТЕЛ: (351)200-45-05, 200-45-06</t>
  </si>
  <si>
    <t>Прайс на металлопрокат</t>
  </si>
  <si>
    <t>с 23 сентября 2015 года</t>
  </si>
  <si>
    <t>Отпускная цена в руб., с учетом НДС</t>
  </si>
  <si>
    <t>Диаметр(внутр.)/стенка/внешний диаметр</t>
  </si>
  <si>
    <t xml:space="preserve">                                 </t>
  </si>
  <si>
    <t>УГОЛОК, ШВЕЛЛЕР</t>
  </si>
  <si>
    <t>ТРУБА ПРОФИЛЬНАЯ</t>
  </si>
  <si>
    <r>
      <t xml:space="preserve"> </t>
    </r>
    <r>
      <rPr>
        <b/>
        <sz val="11"/>
        <rFont val="Times New Roman"/>
        <family val="1"/>
      </rPr>
      <t>ТРУБА ВОДОГАЗОПРОВОДНАЯ (ВГП)  ГОСТ 3262</t>
    </r>
  </si>
  <si>
    <t>ТРУБА ОЦИНКОВАННАЯ ЭЛЕКТРОСВАРНАЯ ГОСТ 10705</t>
  </si>
  <si>
    <t>ТРУБА ЭЛЕКТРОСВАРНАЯ ГОСТ 10705-80</t>
  </si>
  <si>
    <t>ТРУБА ОЦИНКОВАННАЯ ВОДОГАЗОПРОВОДНАЯ  ГОСТ 3262-75</t>
  </si>
  <si>
    <t>Полоса 4.0х40    ст3сп/пс                  6м</t>
  </si>
  <si>
    <t>ОПТ</t>
  </si>
  <si>
    <t>РОЗНИЦА</t>
  </si>
  <si>
    <t xml:space="preserve">ОТВОДЫ </t>
  </si>
  <si>
    <t>шт</t>
  </si>
  <si>
    <t>Цена
 реза, 
руб.</t>
  </si>
  <si>
    <t>Цена 1 
метра/руб.</t>
  </si>
  <si>
    <t>Вес 1
 метра, кг</t>
  </si>
  <si>
    <t>Полоса 4.0х25   ст3сп/пс                   6м</t>
  </si>
  <si>
    <t>Резка в размер.  Доставка любым транспортом по г.Челябинску и области и др. регионы</t>
  </si>
  <si>
    <r>
      <t xml:space="preserve">Адрес склада: </t>
    </r>
    <r>
      <rPr>
        <b/>
        <i/>
        <sz val="12"/>
        <color indexed="8"/>
        <rFont val="Times New Roman"/>
        <family val="1"/>
      </rPr>
      <t>г.Челябинск, ул. Рождественкого, 13 (на территории ЧаМЗ)</t>
    </r>
  </si>
  <si>
    <r>
      <t xml:space="preserve">(351) 200-45-05,  200-45-06, </t>
    </r>
    <r>
      <rPr>
        <b/>
        <i/>
        <sz val="12"/>
        <color indexed="18"/>
        <rFont val="Times New Roman"/>
        <family val="1"/>
      </rPr>
      <t>www.metallstroy-74.ru</t>
    </r>
  </si>
  <si>
    <r>
      <t xml:space="preserve">Труба 40х3,5/48,0     </t>
    </r>
    <r>
      <rPr>
        <b/>
        <i/>
        <sz val="10"/>
        <color indexed="10"/>
        <rFont val="Times New Roman"/>
        <family val="1"/>
      </rPr>
      <t xml:space="preserve">          </t>
    </r>
    <r>
      <rPr>
        <b/>
        <i/>
        <sz val="10"/>
        <rFont val="Times New Roman"/>
        <family val="1"/>
      </rPr>
      <t xml:space="preserve"> 6м                       </t>
    </r>
  </si>
  <si>
    <r>
      <t xml:space="preserve">Уголок 32х32х3                    </t>
    </r>
    <r>
      <rPr>
        <b/>
        <i/>
        <sz val="10"/>
        <color indexed="10"/>
        <rFont val="Times New Roman"/>
        <family val="1"/>
      </rPr>
      <t xml:space="preserve">      </t>
    </r>
    <r>
      <rPr>
        <b/>
        <i/>
        <sz val="10"/>
        <rFont val="Times New Roman"/>
        <family val="1"/>
      </rPr>
      <t xml:space="preserve"> 6м       </t>
    </r>
  </si>
  <si>
    <r>
      <t xml:space="preserve">Уголок 40х40х4                     </t>
    </r>
    <r>
      <rPr>
        <b/>
        <i/>
        <sz val="10"/>
        <color indexed="10"/>
        <rFont val="Times New Roman"/>
        <family val="1"/>
      </rPr>
      <t xml:space="preserve">     </t>
    </r>
    <r>
      <rPr>
        <b/>
        <i/>
        <sz val="10"/>
        <rFont val="Times New Roman"/>
        <family val="1"/>
      </rPr>
      <t xml:space="preserve"> 6м        </t>
    </r>
  </si>
  <si>
    <t>Отвод 90° Д32 (Ду25) Оцинкованный</t>
  </si>
  <si>
    <r>
      <t xml:space="preserve">Труба 50х3,5/60,0     </t>
    </r>
    <r>
      <rPr>
        <b/>
        <i/>
        <sz val="10"/>
        <color indexed="10"/>
        <rFont val="Times New Roman"/>
        <family val="1"/>
      </rPr>
      <t xml:space="preserve">         </t>
    </r>
    <r>
      <rPr>
        <b/>
        <i/>
        <sz val="10"/>
        <color indexed="8"/>
        <rFont val="Times New Roman"/>
        <family val="1"/>
      </rPr>
      <t xml:space="preserve">  6 м</t>
    </r>
  </si>
  <si>
    <r>
      <t>Труба 15х2,8/21,3                 8,2м</t>
    </r>
    <r>
      <rPr>
        <b/>
        <i/>
        <sz val="10"/>
        <color indexed="8"/>
        <rFont val="Times New Roman"/>
        <family val="1"/>
      </rPr>
      <t xml:space="preserve">    ст 20    СТЗ</t>
    </r>
  </si>
  <si>
    <t>Труба профильная 40х20х1,5         6м</t>
  </si>
  <si>
    <r>
      <t xml:space="preserve">Труба 25х3,2/33,5                </t>
    </r>
    <r>
      <rPr>
        <b/>
        <i/>
        <sz val="10"/>
        <color indexed="8"/>
        <rFont val="Times New Roman"/>
        <family val="1"/>
      </rPr>
      <t>8,2 м    ст20     СТЗ</t>
    </r>
  </si>
  <si>
    <t>Труба профильная 40х20х2,0         6м</t>
  </si>
  <si>
    <t>Труба профильная 20х20х1,5         6м</t>
  </si>
  <si>
    <r>
      <t xml:space="preserve">Труба 76*3,5      </t>
    </r>
    <r>
      <rPr>
        <b/>
        <i/>
        <sz val="10"/>
        <color indexed="10"/>
        <rFont val="Times New Roman"/>
        <family val="1"/>
      </rPr>
      <t xml:space="preserve">               </t>
    </r>
    <r>
      <rPr>
        <b/>
        <i/>
        <sz val="10"/>
        <color indexed="10"/>
        <rFont val="Times New Roman"/>
        <family val="1"/>
      </rPr>
      <t xml:space="preserve"> </t>
    </r>
    <r>
      <rPr>
        <b/>
        <i/>
        <sz val="10"/>
        <color indexed="8"/>
        <rFont val="Times New Roman"/>
        <family val="1"/>
      </rPr>
      <t xml:space="preserve"> 12м</t>
    </r>
  </si>
  <si>
    <t xml:space="preserve">Уголок 50х50х5                            6м      </t>
  </si>
  <si>
    <t>Труба профильная 40х40х2.0         6м</t>
  </si>
  <si>
    <t>Труба профильная 60х40х2,0         6м</t>
  </si>
  <si>
    <t>Труба профильная 60х60х2,0         6м</t>
  </si>
  <si>
    <t>Труба профильная 80х80х3,0         12м</t>
  </si>
  <si>
    <t>Труба профильная 100х100х3,0    12м</t>
  </si>
  <si>
    <t>Труба 20х2,8/26,8                8,2м     ст20     СТЗ</t>
  </si>
  <si>
    <t>Труба 25х2,8/33,5                 8,2м     ст20     СТЗ</t>
  </si>
  <si>
    <t xml:space="preserve">Уголок 63х63х5                            6м    </t>
  </si>
  <si>
    <t xml:space="preserve">Уголок 75х75х5                            6м    </t>
  </si>
  <si>
    <r>
      <t xml:space="preserve">Уголок 45х45х4                     </t>
    </r>
    <r>
      <rPr>
        <b/>
        <i/>
        <sz val="10"/>
        <color indexed="10"/>
        <rFont val="Times New Roman"/>
        <family val="1"/>
      </rPr>
      <t xml:space="preserve">      </t>
    </r>
    <r>
      <rPr>
        <b/>
        <i/>
        <sz val="10"/>
        <color indexed="8"/>
        <rFont val="Times New Roman"/>
        <family val="1"/>
      </rPr>
      <t>6м</t>
    </r>
    <r>
      <rPr>
        <b/>
        <i/>
        <sz val="10"/>
        <rFont val="Times New Roman"/>
        <family val="1"/>
      </rPr>
      <t xml:space="preserve">    </t>
    </r>
  </si>
  <si>
    <t xml:space="preserve">Швеллер 12П                                12м       </t>
  </si>
  <si>
    <t xml:space="preserve">Уголок 100х100х7                       6м    </t>
  </si>
  <si>
    <t>ПОЛОСА, АРМАТУРА</t>
  </si>
  <si>
    <t xml:space="preserve">Швеллер 14П                                12м         </t>
  </si>
  <si>
    <r>
      <t xml:space="preserve">Труба 40х3,0/48,0     </t>
    </r>
    <r>
      <rPr>
        <b/>
        <i/>
        <sz val="10"/>
        <color indexed="10"/>
        <rFont val="Times New Roman"/>
        <family val="1"/>
      </rPr>
      <t xml:space="preserve">          </t>
    </r>
    <r>
      <rPr>
        <b/>
        <i/>
        <sz val="10"/>
        <rFont val="Times New Roman"/>
        <family val="1"/>
      </rPr>
      <t xml:space="preserve"> 6м          </t>
    </r>
  </si>
  <si>
    <t>Труба 89*3,5                         12м</t>
  </si>
  <si>
    <t>Арматура 8мм А500С                        6м</t>
  </si>
  <si>
    <t xml:space="preserve">Швеллер 10П                                12м     </t>
  </si>
  <si>
    <r>
      <t xml:space="preserve">Труба 57*3,5                      </t>
    </r>
    <r>
      <rPr>
        <b/>
        <i/>
        <sz val="10"/>
        <color indexed="8"/>
        <rFont val="Times New Roman"/>
        <family val="1"/>
      </rPr>
      <t xml:space="preserve">   6м</t>
    </r>
  </si>
  <si>
    <t>Труба оцинкованная 40х3,5/48,0       6м</t>
  </si>
  <si>
    <t xml:space="preserve">Труба оцинкованная 76*3,5                 6м            </t>
  </si>
  <si>
    <t>Труба оцинкованная 15х2,5/21,3      7,8м      ТагМет</t>
  </si>
  <si>
    <t>Труба оцинкованная 20х3,2/26,8     7,8м       ТагМет</t>
  </si>
  <si>
    <t>Труба оцинкованная 20х2,8/26,8      7,8м      ТагМет</t>
  </si>
  <si>
    <t>Труба оцинкованная 15х2,8/21,3      7,8м      ТагМет</t>
  </si>
  <si>
    <t>Труба оцинкованная 25х2,8/33,5     7,8м       ТагМет</t>
  </si>
  <si>
    <t>Труба оцинкованная 25х3,2/33,5     7,8м       ТагМет</t>
  </si>
  <si>
    <r>
      <t>Труба оцинкованная 32х2,8/42,3     7,8</t>
    </r>
    <r>
      <rPr>
        <b/>
        <i/>
        <sz val="10"/>
        <color indexed="8"/>
        <rFont val="Times New Roman"/>
        <family val="1"/>
      </rPr>
      <t>м      ТагМет</t>
    </r>
  </si>
  <si>
    <t>Труба оцинкованная 108*3,5              7,8м       ТагМет</t>
  </si>
  <si>
    <t>Труба оцинкованная 133*4,0             7,8м        ТагМет</t>
  </si>
  <si>
    <t xml:space="preserve">Швеллер 16П                                12м         </t>
  </si>
  <si>
    <r>
      <t xml:space="preserve">Труба 57*3,0                      </t>
    </r>
    <r>
      <rPr>
        <b/>
        <i/>
        <sz val="10"/>
        <color indexed="8"/>
        <rFont val="Times New Roman"/>
        <family val="1"/>
      </rPr>
      <t xml:space="preserve">   6м</t>
    </r>
  </si>
  <si>
    <t>Труба оцинкованная 89*4,0                 7,8м      ТагМет</t>
  </si>
  <si>
    <t>Труба оцинкованная 159*4,5             7,8м        ТагМет</t>
  </si>
  <si>
    <r>
      <t xml:space="preserve">Труба 57*3,5                      </t>
    </r>
    <r>
      <rPr>
        <b/>
        <i/>
        <sz val="10"/>
        <color indexed="8"/>
        <rFont val="Times New Roman"/>
        <family val="1"/>
      </rPr>
      <t xml:space="preserve">   12м</t>
    </r>
  </si>
  <si>
    <t>Арматура 10мм А1 (А240)               6м</t>
  </si>
  <si>
    <t xml:space="preserve">Труба 108*3,5                       12м            </t>
  </si>
  <si>
    <t xml:space="preserve">Труба 108*4,0                       12 м    </t>
  </si>
  <si>
    <t>Труба 159*4,0                       12м</t>
  </si>
  <si>
    <t>Труба 133*4,0                       12м</t>
  </si>
  <si>
    <t xml:space="preserve">Труба 219х5,0                       12 м  </t>
  </si>
  <si>
    <t>Труба оцинкованная 108*4,0                6м</t>
  </si>
  <si>
    <r>
      <t>Труба оцинкованная 32х3,2/42,3      7,8</t>
    </r>
    <r>
      <rPr>
        <b/>
        <i/>
        <sz val="10"/>
        <color indexed="8"/>
        <rFont val="Times New Roman"/>
        <family val="1"/>
      </rPr>
      <t>м     ТагМет</t>
    </r>
  </si>
  <si>
    <t>Труба 133*3,5                      11,65 м   ст20  СТЗ</t>
  </si>
  <si>
    <t>Труба оцинкованная 57*3,5                7,8м       ТагМет</t>
  </si>
  <si>
    <r>
      <t>Труба 32х2,8/42,3                 9,63м</t>
    </r>
    <r>
      <rPr>
        <b/>
        <i/>
        <sz val="10"/>
        <color indexed="8"/>
        <rFont val="Times New Roman"/>
        <family val="1"/>
      </rPr>
      <t xml:space="preserve">   ст 20    СТЗ</t>
    </r>
  </si>
  <si>
    <t xml:space="preserve">Труба 32х3,2/42,3                 9,6м     ст20    СТЗ </t>
  </si>
  <si>
    <t>Арматура 12мм А500С                     6м</t>
  </si>
  <si>
    <t>Труба оцинкованная 89*3,5                  6м</t>
  </si>
  <si>
    <t>Арматура 10мм А500С                     6м</t>
  </si>
  <si>
    <t xml:space="preserve">    17.04.2024   Наименование продукции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</si>
</sst>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64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b/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1"/>
      <name val="Arial Cyr"/>
      <family val="2"/>
    </font>
    <font>
      <b/>
      <sz val="11"/>
      <name val="Arial Cyr"/>
      <family val="2"/>
    </font>
    <font>
      <b/>
      <sz val="16"/>
      <name val="Arial Cyr"/>
      <family val="2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Calibri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name val="Calibri"/>
      <family val="2"/>
    </font>
    <font>
      <b/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color indexed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0" fillId="0" borderId="10" xfId="53" applyFont="1" applyFill="1" applyBorder="1" applyAlignment="1">
      <alignment horizontal="center" vertical="center"/>
      <protection/>
    </xf>
    <xf numFmtId="0" fontId="10" fillId="33" borderId="10" xfId="53" applyFont="1" applyFill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/>
    </xf>
    <xf numFmtId="0" fontId="3" fillId="34" borderId="0" xfId="0" applyFont="1" applyFill="1" applyBorder="1" applyAlignment="1">
      <alignment horizontal="center"/>
    </xf>
    <xf numFmtId="0" fontId="6" fillId="34" borderId="0" xfId="53" applyFont="1" applyFill="1" applyBorder="1" applyAlignment="1">
      <alignment horizontal="center"/>
      <protection/>
    </xf>
    <xf numFmtId="0" fontId="7" fillId="34" borderId="0" xfId="53" applyFont="1" applyFill="1" applyBorder="1" applyAlignment="1">
      <alignment horizontal="center"/>
      <protection/>
    </xf>
    <xf numFmtId="0" fontId="7" fillId="34" borderId="0" xfId="53" applyFont="1" applyFill="1" applyBorder="1" applyAlignment="1">
      <alignment horizontal="left"/>
      <protection/>
    </xf>
    <xf numFmtId="0" fontId="6" fillId="34" borderId="0" xfId="53" applyFont="1" applyFill="1" applyBorder="1" applyAlignment="1">
      <alignment horizontal="left" indent="1"/>
      <protection/>
    </xf>
    <xf numFmtId="0" fontId="3" fillId="34" borderId="0" xfId="0" applyFont="1" applyFill="1" applyBorder="1" applyAlignment="1">
      <alignment horizontal="left"/>
    </xf>
    <xf numFmtId="0" fontId="9" fillId="35" borderId="10" xfId="53" applyFont="1" applyFill="1" applyBorder="1" applyAlignment="1">
      <alignment horizontal="left" vertical="center" wrapText="1"/>
      <protection/>
    </xf>
    <xf numFmtId="0" fontId="5" fillId="34" borderId="0" xfId="53" applyFont="1" applyFill="1" applyBorder="1" applyAlignment="1">
      <alignment horizontal="left"/>
      <protection/>
    </xf>
    <xf numFmtId="0" fontId="5" fillId="34" borderId="0" xfId="53" applyFont="1" applyFill="1" applyBorder="1" applyAlignment="1">
      <alignment horizontal="center"/>
      <protection/>
    </xf>
    <xf numFmtId="0" fontId="60" fillId="0" borderId="10" xfId="0" applyFont="1" applyBorder="1" applyAlignment="1">
      <alignment horizontal="center" vertical="center" wrapText="1"/>
    </xf>
    <xf numFmtId="0" fontId="10" fillId="0" borderId="10" xfId="53" applyFont="1" applyFill="1" applyBorder="1" applyAlignment="1">
      <alignment horizontal="right" vertical="center" wrapText="1"/>
      <protection/>
    </xf>
    <xf numFmtId="0" fontId="10" fillId="33" borderId="10" xfId="53" applyFont="1" applyFill="1" applyBorder="1" applyAlignment="1">
      <alignment horizontal="right" vertical="center" wrapText="1"/>
      <protection/>
    </xf>
    <xf numFmtId="0" fontId="11" fillId="33" borderId="10" xfId="53" applyFont="1" applyFill="1" applyBorder="1" applyAlignment="1">
      <alignment horizontal="right" vertical="center" wrapText="1"/>
      <protection/>
    </xf>
    <xf numFmtId="3" fontId="11" fillId="33" borderId="10" xfId="53" applyNumberFormat="1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right" vertical="center"/>
      <protection/>
    </xf>
    <xf numFmtId="0" fontId="11" fillId="33" borderId="10" xfId="53" applyFont="1" applyFill="1" applyBorder="1" applyAlignment="1">
      <alignment horizontal="right" vertical="center"/>
      <protection/>
    </xf>
    <xf numFmtId="0" fontId="60" fillId="0" borderId="10" xfId="0" applyNumberFormat="1" applyFont="1" applyBorder="1" applyAlignment="1">
      <alignment horizontal="center" vertical="center"/>
    </xf>
    <xf numFmtId="0" fontId="10" fillId="0" borderId="10" xfId="53" applyFont="1" applyFill="1" applyBorder="1" applyAlignment="1">
      <alignment horizontal="right"/>
      <protection/>
    </xf>
    <xf numFmtId="0" fontId="11" fillId="33" borderId="10" xfId="53" applyFont="1" applyFill="1" applyBorder="1" applyAlignment="1">
      <alignment horizontal="right"/>
      <protection/>
    </xf>
    <xf numFmtId="3" fontId="11" fillId="33" borderId="10" xfId="53" applyNumberFormat="1" applyFont="1" applyFill="1" applyBorder="1" applyAlignment="1">
      <alignment horizontal="center"/>
      <protection/>
    </xf>
    <xf numFmtId="0" fontId="60" fillId="0" borderId="10" xfId="0" applyFont="1" applyBorder="1" applyAlignment="1">
      <alignment horizontal="center"/>
    </xf>
    <xf numFmtId="0" fontId="61" fillId="36" borderId="10" xfId="53" applyFont="1" applyFill="1" applyBorder="1" applyAlignment="1">
      <alignment horizontal="left" vertical="center" wrapText="1"/>
      <protection/>
    </xf>
    <xf numFmtId="3" fontId="11" fillId="33" borderId="10" xfId="53" applyNumberFormat="1" applyFont="1" applyFill="1" applyBorder="1" applyAlignment="1">
      <alignment horizontal="center" vertical="center"/>
      <protection/>
    </xf>
    <xf numFmtId="0" fontId="60" fillId="0" borderId="10" xfId="0" applyFont="1" applyBorder="1" applyAlignment="1">
      <alignment horizontal="center" vertical="center"/>
    </xf>
    <xf numFmtId="0" fontId="61" fillId="36" borderId="10" xfId="53" applyFont="1" applyFill="1" applyBorder="1" applyAlignment="1">
      <alignment horizontal="center" vertical="center" wrapText="1"/>
      <protection/>
    </xf>
    <xf numFmtId="0" fontId="61" fillId="37" borderId="10" xfId="53" applyFont="1" applyFill="1" applyBorder="1" applyAlignment="1">
      <alignment horizontal="left" vertical="center" wrapText="1"/>
      <protection/>
    </xf>
    <xf numFmtId="0" fontId="9" fillId="37" borderId="10" xfId="53" applyFont="1" applyFill="1" applyBorder="1" applyAlignment="1">
      <alignment horizontal="left" vertical="center" wrapText="1"/>
      <protection/>
    </xf>
    <xf numFmtId="0" fontId="9" fillId="37" borderId="10" xfId="53" applyFont="1" applyFill="1" applyBorder="1" applyAlignment="1">
      <alignment horizontal="center" vertical="center" wrapText="1"/>
      <protection/>
    </xf>
    <xf numFmtId="0" fontId="11" fillId="33" borderId="10" xfId="53" applyFont="1" applyFill="1" applyBorder="1" applyAlignment="1">
      <alignment horizontal="center" vertical="center"/>
      <protection/>
    </xf>
    <xf numFmtId="0" fontId="4" fillId="33" borderId="11" xfId="0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4" fillId="33" borderId="13" xfId="0" applyFont="1" applyFill="1" applyBorder="1" applyAlignment="1">
      <alignment wrapText="1"/>
    </xf>
    <xf numFmtId="0" fontId="13" fillId="34" borderId="11" xfId="53" applyFont="1" applyFill="1" applyBorder="1" applyAlignment="1">
      <alignment vertical="center"/>
      <protection/>
    </xf>
    <xf numFmtId="0" fontId="13" fillId="34" borderId="12" xfId="53" applyFont="1" applyFill="1" applyBorder="1" applyAlignment="1">
      <alignment vertical="center"/>
      <protection/>
    </xf>
    <xf numFmtId="0" fontId="13" fillId="34" borderId="13" xfId="53" applyFont="1" applyFill="1" applyBorder="1" applyAlignment="1">
      <alignment vertical="center"/>
      <protection/>
    </xf>
    <xf numFmtId="0" fontId="14" fillId="34" borderId="11" xfId="53" applyFont="1" applyFill="1" applyBorder="1" applyAlignment="1">
      <alignment horizontal="left" vertical="center"/>
      <protection/>
    </xf>
    <xf numFmtId="0" fontId="14" fillId="34" borderId="12" xfId="53" applyFont="1" applyFill="1" applyBorder="1" applyAlignment="1">
      <alignment horizontal="left" vertical="center"/>
      <protection/>
    </xf>
    <xf numFmtId="0" fontId="14" fillId="34" borderId="13" xfId="53" applyFont="1" applyFill="1" applyBorder="1" applyAlignment="1">
      <alignment horizontal="left" vertical="center"/>
      <protection/>
    </xf>
    <xf numFmtId="0" fontId="13" fillId="34" borderId="11" xfId="53" applyFont="1" applyFill="1" applyBorder="1" applyAlignment="1">
      <alignment vertical="top"/>
      <protection/>
    </xf>
    <xf numFmtId="0" fontId="13" fillId="34" borderId="12" xfId="53" applyFont="1" applyFill="1" applyBorder="1" applyAlignment="1">
      <alignment vertical="top"/>
      <protection/>
    </xf>
    <xf numFmtId="0" fontId="13" fillId="34" borderId="13" xfId="53" applyFont="1" applyFill="1" applyBorder="1" applyAlignment="1">
      <alignment vertical="top"/>
      <protection/>
    </xf>
    <xf numFmtId="0" fontId="60" fillId="0" borderId="14" xfId="0" applyFont="1" applyBorder="1" applyAlignment="1">
      <alignment horizontal="center" vertical="center" wrapText="1"/>
    </xf>
    <xf numFmtId="0" fontId="9" fillId="35" borderId="15" xfId="53" applyFont="1" applyFill="1" applyBorder="1" applyAlignment="1">
      <alignment horizontal="left" vertical="center" wrapText="1"/>
      <protection/>
    </xf>
    <xf numFmtId="0" fontId="10" fillId="0" borderId="15" xfId="53" applyFont="1" applyFill="1" applyBorder="1" applyAlignment="1">
      <alignment horizontal="right"/>
      <protection/>
    </xf>
    <xf numFmtId="0" fontId="10" fillId="33" borderId="15" xfId="53" applyFont="1" applyFill="1" applyBorder="1" applyAlignment="1">
      <alignment horizontal="right" wrapText="1"/>
      <protection/>
    </xf>
    <xf numFmtId="0" fontId="11" fillId="33" borderId="15" xfId="53" applyFont="1" applyFill="1" applyBorder="1" applyAlignment="1">
      <alignment horizontal="right"/>
      <protection/>
    </xf>
    <xf numFmtId="3" fontId="11" fillId="33" borderId="15" xfId="53" applyNumberFormat="1" applyFont="1" applyFill="1" applyBorder="1" applyAlignment="1">
      <alignment horizontal="center"/>
      <protection/>
    </xf>
    <xf numFmtId="0" fontId="13" fillId="34" borderId="11" xfId="53" applyFont="1" applyFill="1" applyBorder="1" applyAlignment="1">
      <alignment horizontal="left" vertical="top"/>
      <protection/>
    </xf>
    <xf numFmtId="0" fontId="9" fillId="34" borderId="12" xfId="53" applyFont="1" applyFill="1" applyBorder="1" applyAlignment="1">
      <alignment horizontal="left" vertical="top" wrapText="1"/>
      <protection/>
    </xf>
    <xf numFmtId="0" fontId="9" fillId="34" borderId="12" xfId="53" applyFont="1" applyFill="1" applyBorder="1" applyAlignment="1">
      <alignment horizontal="center" vertical="top" wrapText="1"/>
      <protection/>
    </xf>
    <xf numFmtId="0" fontId="9" fillId="34" borderId="13" xfId="53" applyFont="1" applyFill="1" applyBorder="1" applyAlignment="1">
      <alignment horizontal="center" vertical="top" wrapText="1"/>
      <protection/>
    </xf>
    <xf numFmtId="0" fontId="10" fillId="0" borderId="15" xfId="53" applyFont="1" applyFill="1" applyBorder="1" applyAlignment="1">
      <alignment horizontal="right" vertical="center"/>
      <protection/>
    </xf>
    <xf numFmtId="0" fontId="10" fillId="33" borderId="15" xfId="53" applyFont="1" applyFill="1" applyBorder="1" applyAlignment="1">
      <alignment horizontal="right" vertical="center" wrapText="1"/>
      <protection/>
    </xf>
    <xf numFmtId="0" fontId="11" fillId="33" borderId="15" xfId="53" applyFont="1" applyFill="1" applyBorder="1" applyAlignment="1">
      <alignment horizontal="right" vertical="center"/>
      <protection/>
    </xf>
    <xf numFmtId="0" fontId="12" fillId="0" borderId="15" xfId="0" applyFont="1" applyBorder="1" applyAlignment="1">
      <alignment horizontal="center" vertical="center"/>
    </xf>
    <xf numFmtId="3" fontId="11" fillId="33" borderId="15" xfId="53" applyNumberFormat="1" applyFont="1" applyFill="1" applyBorder="1" applyAlignment="1">
      <alignment horizontal="center" vertical="center"/>
      <protection/>
    </xf>
    <xf numFmtId="0" fontId="61" fillId="36" borderId="11" xfId="53" applyFont="1" applyFill="1" applyBorder="1" applyAlignment="1">
      <alignment horizontal="left" vertical="center" wrapText="1"/>
      <protection/>
    </xf>
    <xf numFmtId="0" fontId="9" fillId="36" borderId="12" xfId="53" applyFont="1" applyFill="1" applyBorder="1" applyAlignment="1">
      <alignment horizontal="left" vertical="center" wrapText="1"/>
      <protection/>
    </xf>
    <xf numFmtId="0" fontId="9" fillId="36" borderId="12" xfId="53" applyFont="1" applyFill="1" applyBorder="1" applyAlignment="1">
      <alignment horizontal="center" vertical="center" wrapText="1"/>
      <protection/>
    </xf>
    <xf numFmtId="0" fontId="9" fillId="36" borderId="13" xfId="53" applyFont="1" applyFill="1" applyBorder="1" applyAlignment="1">
      <alignment horizontal="center" vertical="center" wrapText="1"/>
      <protection/>
    </xf>
    <xf numFmtId="0" fontId="10" fillId="0" borderId="15" xfId="53" applyFont="1" applyFill="1" applyBorder="1" applyAlignment="1">
      <alignment horizontal="right" vertical="center" wrapText="1"/>
      <protection/>
    </xf>
    <xf numFmtId="0" fontId="11" fillId="33" borderId="15" xfId="53" applyFont="1" applyFill="1" applyBorder="1" applyAlignment="1">
      <alignment horizontal="right" vertical="center" wrapText="1"/>
      <protection/>
    </xf>
    <xf numFmtId="3" fontId="11" fillId="33" borderId="15" xfId="53" applyNumberFormat="1" applyFont="1" applyFill="1" applyBorder="1" applyAlignment="1">
      <alignment horizontal="center" vertical="center" wrapText="1"/>
      <protection/>
    </xf>
    <xf numFmtId="0" fontId="60" fillId="0" borderId="15" xfId="0" applyNumberFormat="1" applyFont="1" applyBorder="1" applyAlignment="1">
      <alignment horizontal="center" vertical="center" wrapText="1"/>
    </xf>
    <xf numFmtId="0" fontId="10" fillId="34" borderId="12" xfId="53" applyFont="1" applyFill="1" applyBorder="1" applyAlignment="1">
      <alignment horizontal="left" vertical="top"/>
      <protection/>
    </xf>
    <xf numFmtId="0" fontId="10" fillId="34" borderId="12" xfId="53" applyFont="1" applyFill="1" applyBorder="1" applyAlignment="1">
      <alignment horizontal="center" vertical="top"/>
      <protection/>
    </xf>
    <xf numFmtId="0" fontId="10" fillId="34" borderId="13" xfId="53" applyFont="1" applyFill="1" applyBorder="1" applyAlignment="1">
      <alignment horizontal="center" vertical="top"/>
      <protection/>
    </xf>
    <xf numFmtId="0" fontId="62" fillId="33" borderId="14" xfId="53" applyFont="1" applyFill="1" applyBorder="1" applyAlignment="1">
      <alignment horizontal="center" vertical="center" wrapText="1"/>
      <protection/>
    </xf>
    <xf numFmtId="0" fontId="12" fillId="0" borderId="15" xfId="0" applyFont="1" applyBorder="1" applyAlignment="1">
      <alignment horizontal="center" vertical="center" wrapText="1"/>
    </xf>
    <xf numFmtId="0" fontId="9" fillId="34" borderId="11" xfId="53" applyFont="1" applyFill="1" applyBorder="1" applyAlignment="1">
      <alignment horizontal="left" vertical="center"/>
      <protection/>
    </xf>
    <xf numFmtId="0" fontId="16" fillId="0" borderId="15" xfId="0" applyFont="1" applyBorder="1" applyAlignment="1">
      <alignment horizontal="center"/>
    </xf>
    <xf numFmtId="0" fontId="41" fillId="0" borderId="0" xfId="0" applyFont="1" applyAlignment="1">
      <alignment/>
    </xf>
    <xf numFmtId="0" fontId="8" fillId="0" borderId="11" xfId="53" applyFont="1" applyFill="1" applyBorder="1" applyAlignment="1">
      <alignment horizontal="center"/>
      <protection/>
    </xf>
    <xf numFmtId="0" fontId="8" fillId="0" borderId="12" xfId="53" applyFont="1" applyFill="1" applyBorder="1" applyAlignment="1">
      <alignment horizontal="center"/>
      <protection/>
    </xf>
    <xf numFmtId="0" fontId="8" fillId="0" borderId="13" xfId="53" applyFont="1" applyFill="1" applyBorder="1" applyAlignment="1">
      <alignment horizontal="center"/>
      <protection/>
    </xf>
    <xf numFmtId="0" fontId="63" fillId="0" borderId="11" xfId="53" applyFont="1" applyFill="1" applyBorder="1" applyAlignment="1">
      <alignment horizontal="center"/>
      <protection/>
    </xf>
    <xf numFmtId="0" fontId="63" fillId="0" borderId="12" xfId="53" applyFont="1" applyFill="1" applyBorder="1" applyAlignment="1">
      <alignment horizontal="center"/>
      <protection/>
    </xf>
    <xf numFmtId="0" fontId="63" fillId="0" borderId="13" xfId="53" applyFont="1" applyFill="1" applyBorder="1" applyAlignment="1">
      <alignment horizontal="center"/>
      <protection/>
    </xf>
    <xf numFmtId="0" fontId="10" fillId="33" borderId="14" xfId="53" applyFont="1" applyFill="1" applyBorder="1" applyAlignment="1">
      <alignment horizontal="left" vertical="center" wrapText="1"/>
      <protection/>
    </xf>
    <xf numFmtId="0" fontId="10" fillId="33" borderId="15" xfId="53" applyFont="1" applyFill="1" applyBorder="1" applyAlignment="1">
      <alignment horizontal="left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4" xfId="53" applyFont="1" applyFill="1" applyBorder="1" applyAlignment="1">
      <alignment horizontal="center" vertical="center" wrapText="1"/>
      <protection/>
    </xf>
    <xf numFmtId="0" fontId="10" fillId="33" borderId="10" xfId="53" applyFont="1" applyFill="1" applyBorder="1" applyAlignment="1">
      <alignment horizontal="center" vertical="center" wrapText="1"/>
      <protection/>
    </xf>
    <xf numFmtId="0" fontId="10" fillId="33" borderId="14" xfId="53" applyFont="1" applyFill="1" applyBorder="1" applyAlignment="1">
      <alignment horizontal="center" vertical="center" wrapText="1"/>
      <protection/>
    </xf>
    <xf numFmtId="0" fontId="10" fillId="33" borderId="11" xfId="53" applyFont="1" applyFill="1" applyBorder="1" applyAlignment="1">
      <alignment horizontal="center" vertical="center" wrapText="1"/>
      <protection/>
    </xf>
    <xf numFmtId="0" fontId="10" fillId="33" borderId="13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28575</xdr:rowOff>
    </xdr:from>
    <xdr:to>
      <xdr:col>5</xdr:col>
      <xdr:colOff>1038225</xdr:colOff>
      <xdr:row>0</xdr:row>
      <xdr:rowOff>933450</xdr:rowOff>
    </xdr:to>
    <xdr:pic>
      <xdr:nvPicPr>
        <xdr:cNvPr id="1" name="Рисунок 2" descr="Для счёта4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6572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SheetLayoutView="115" zoomScalePageLayoutView="0" workbookViewId="0" topLeftCell="A1">
      <selection activeCell="E73" sqref="E73"/>
    </sheetView>
  </sheetViews>
  <sheetFormatPr defaultColWidth="9.140625" defaultRowHeight="15"/>
  <cols>
    <col min="1" max="1" width="45.28125" style="0" customWidth="1"/>
    <col min="2" max="2" width="6.421875" style="0" customWidth="1"/>
    <col min="3" max="3" width="9.28125" style="0" customWidth="1"/>
    <col min="4" max="4" width="5.7109375" style="0" customWidth="1"/>
    <col min="5" max="6" width="17.140625" style="0" customWidth="1"/>
  </cols>
  <sheetData>
    <row r="1" spans="1:6" ht="78" customHeight="1" thickBot="1">
      <c r="A1" s="33" t="s">
        <v>6</v>
      </c>
      <c r="B1" s="34"/>
      <c r="C1" s="34"/>
      <c r="D1" s="34"/>
      <c r="E1" s="34"/>
      <c r="F1" s="35"/>
    </row>
    <row r="2" spans="1:6" ht="15.75" hidden="1" thickBot="1">
      <c r="A2" s="9" t="s">
        <v>0</v>
      </c>
      <c r="B2" s="4"/>
      <c r="C2" s="4"/>
      <c r="D2" s="4"/>
      <c r="E2" s="4"/>
      <c r="F2" s="4"/>
    </row>
    <row r="3" spans="1:6" ht="15.75" hidden="1" thickBot="1">
      <c r="A3" s="8" t="s">
        <v>1</v>
      </c>
      <c r="B3" s="5"/>
      <c r="C3" s="5"/>
      <c r="D3" s="5"/>
      <c r="E3" s="5"/>
      <c r="F3" s="5"/>
    </row>
    <row r="4" spans="1:6" ht="21" hidden="1" thickBot="1">
      <c r="A4" s="7" t="s">
        <v>2</v>
      </c>
      <c r="B4" s="6"/>
      <c r="C4" s="6"/>
      <c r="D4" s="6"/>
      <c r="E4" s="6"/>
      <c r="F4" s="6"/>
    </row>
    <row r="5" spans="1:6" ht="15.75" hidden="1" thickBot="1">
      <c r="A5" s="11" t="s">
        <v>3</v>
      </c>
      <c r="B5" s="12"/>
      <c r="C5" s="12"/>
      <c r="D5" s="12"/>
      <c r="E5" s="12"/>
      <c r="F5" s="12"/>
    </row>
    <row r="6" spans="1:6" ht="21.75" customHeight="1" thickBot="1">
      <c r="A6" s="82" t="s">
        <v>87</v>
      </c>
      <c r="B6" s="84" t="s">
        <v>20</v>
      </c>
      <c r="C6" s="86" t="s">
        <v>19</v>
      </c>
      <c r="D6" s="86" t="s">
        <v>18</v>
      </c>
      <c r="E6" s="88" t="s">
        <v>4</v>
      </c>
      <c r="F6" s="89"/>
    </row>
    <row r="7" spans="1:6" ht="20.25" customHeight="1" thickBot="1">
      <c r="A7" s="83"/>
      <c r="B7" s="85"/>
      <c r="C7" s="87"/>
      <c r="D7" s="87"/>
      <c r="E7" s="45" t="s">
        <v>14</v>
      </c>
      <c r="F7" s="71" t="s">
        <v>15</v>
      </c>
    </row>
    <row r="8" spans="1:6" ht="17.25" customHeight="1" thickBot="1">
      <c r="A8" s="73" t="s">
        <v>5</v>
      </c>
      <c r="B8" s="39" t="s">
        <v>9</v>
      </c>
      <c r="C8" s="40"/>
      <c r="D8" s="40"/>
      <c r="E8" s="40"/>
      <c r="F8" s="41"/>
    </row>
    <row r="9" spans="1:6" ht="17.25" customHeight="1" thickBot="1">
      <c r="A9" s="10" t="s">
        <v>30</v>
      </c>
      <c r="B9" s="64">
        <v>1.28</v>
      </c>
      <c r="C9" s="56">
        <f>E9*B9/1000</f>
        <v>98.56</v>
      </c>
      <c r="D9" s="65">
        <v>35</v>
      </c>
      <c r="E9" s="72">
        <v>77000</v>
      </c>
      <c r="F9" s="66">
        <v>79000</v>
      </c>
    </row>
    <row r="10" spans="1:6" ht="17.25" customHeight="1" thickBot="1">
      <c r="A10" s="10" t="s">
        <v>42</v>
      </c>
      <c r="B10" s="14">
        <v>1.66</v>
      </c>
      <c r="C10" s="56">
        <f aca="true" t="shared" si="0" ref="C10:C17">E10*B10/1000</f>
        <v>127.82</v>
      </c>
      <c r="D10" s="65">
        <v>35</v>
      </c>
      <c r="E10" s="72">
        <v>77000</v>
      </c>
      <c r="F10" s="66">
        <v>79000</v>
      </c>
    </row>
    <row r="11" spans="1:6" ht="17.25" customHeight="1" thickBot="1">
      <c r="A11" s="10" t="s">
        <v>43</v>
      </c>
      <c r="B11" s="14">
        <v>2.12</v>
      </c>
      <c r="C11" s="56">
        <f t="shared" si="0"/>
        <v>161.12</v>
      </c>
      <c r="D11" s="16">
        <v>45</v>
      </c>
      <c r="E11" s="72">
        <v>76000</v>
      </c>
      <c r="F11" s="66">
        <v>78000</v>
      </c>
    </row>
    <row r="12" spans="1:6" ht="17.25" customHeight="1" thickBot="1">
      <c r="A12" s="10" t="s">
        <v>32</v>
      </c>
      <c r="B12" s="14">
        <v>2.39</v>
      </c>
      <c r="C12" s="56">
        <f t="shared" si="0"/>
        <v>181.64</v>
      </c>
      <c r="D12" s="16">
        <v>45</v>
      </c>
      <c r="E12" s="72">
        <v>76000</v>
      </c>
      <c r="F12" s="66">
        <v>78000</v>
      </c>
    </row>
    <row r="13" spans="1:6" ht="17.25" customHeight="1" thickBot="1">
      <c r="A13" s="10" t="s">
        <v>82</v>
      </c>
      <c r="B13" s="14">
        <v>2.73</v>
      </c>
      <c r="C13" s="56">
        <f t="shared" si="0"/>
        <v>207.48</v>
      </c>
      <c r="D13" s="16">
        <v>60</v>
      </c>
      <c r="E13" s="72">
        <v>76000</v>
      </c>
      <c r="F13" s="66">
        <v>78000</v>
      </c>
    </row>
    <row r="14" spans="1:6" ht="17.25" customHeight="1" thickBot="1">
      <c r="A14" s="10" t="s">
        <v>83</v>
      </c>
      <c r="B14" s="14">
        <v>3.09</v>
      </c>
      <c r="C14" s="56">
        <f t="shared" si="0"/>
        <v>234.84</v>
      </c>
      <c r="D14" s="16">
        <v>60</v>
      </c>
      <c r="E14" s="72">
        <v>76000</v>
      </c>
      <c r="F14" s="66">
        <v>78000</v>
      </c>
    </row>
    <row r="15" spans="1:6" ht="17.25" customHeight="1" thickBot="1">
      <c r="A15" s="10" t="s">
        <v>51</v>
      </c>
      <c r="B15" s="14">
        <v>3.33</v>
      </c>
      <c r="C15" s="56">
        <f t="shared" si="0"/>
        <v>236.43</v>
      </c>
      <c r="D15" s="16">
        <v>80</v>
      </c>
      <c r="E15" s="72">
        <v>71000</v>
      </c>
      <c r="F15" s="66">
        <v>73000</v>
      </c>
    </row>
    <row r="16" spans="1:6" ht="17.25" customHeight="1" thickBot="1">
      <c r="A16" s="10" t="s">
        <v>25</v>
      </c>
      <c r="B16" s="14">
        <v>3.84</v>
      </c>
      <c r="C16" s="56">
        <f t="shared" si="0"/>
        <v>272.64</v>
      </c>
      <c r="D16" s="16">
        <v>80</v>
      </c>
      <c r="E16" s="72">
        <v>71000</v>
      </c>
      <c r="F16" s="66">
        <v>73000</v>
      </c>
    </row>
    <row r="17" spans="1:6" ht="17.25" customHeight="1" thickBot="1">
      <c r="A17" s="10" t="s">
        <v>29</v>
      </c>
      <c r="B17" s="14">
        <v>4.88</v>
      </c>
      <c r="C17" s="56">
        <f t="shared" si="0"/>
        <v>346.48</v>
      </c>
      <c r="D17" s="16">
        <v>80</v>
      </c>
      <c r="E17" s="72">
        <v>71000</v>
      </c>
      <c r="F17" s="66">
        <v>73000</v>
      </c>
    </row>
    <row r="18" spans="1:6" ht="17.25" customHeight="1" thickBot="1">
      <c r="A18" s="36" t="s">
        <v>11</v>
      </c>
      <c r="B18" s="37"/>
      <c r="C18" s="37"/>
      <c r="D18" s="37"/>
      <c r="E18" s="37"/>
      <c r="F18" s="38"/>
    </row>
    <row r="19" spans="1:6" ht="17.25" customHeight="1" thickBot="1">
      <c r="A19" s="10" t="s">
        <v>68</v>
      </c>
      <c r="B19" s="18">
        <v>4</v>
      </c>
      <c r="C19" s="15">
        <f aca="true" t="shared" si="1" ref="C19:C29">E19*B19/1000</f>
        <v>280</v>
      </c>
      <c r="D19" s="19">
        <v>80</v>
      </c>
      <c r="E19" s="20">
        <v>70000</v>
      </c>
      <c r="F19" s="17">
        <v>72000</v>
      </c>
    </row>
    <row r="20" spans="1:6" ht="17.25" customHeight="1" thickBot="1">
      <c r="A20" s="10" t="s">
        <v>55</v>
      </c>
      <c r="B20" s="18">
        <v>4.62</v>
      </c>
      <c r="C20" s="15">
        <f t="shared" si="1"/>
        <v>339.57</v>
      </c>
      <c r="D20" s="19">
        <v>80</v>
      </c>
      <c r="E20" s="20">
        <v>73500</v>
      </c>
      <c r="F20" s="17">
        <v>75500</v>
      </c>
    </row>
    <row r="21" spans="1:6" ht="17.25" customHeight="1" thickBot="1">
      <c r="A21" s="10" t="s">
        <v>71</v>
      </c>
      <c r="B21" s="18">
        <v>4.62</v>
      </c>
      <c r="C21" s="15">
        <f>E21*B21/1000</f>
        <v>323.4</v>
      </c>
      <c r="D21" s="19">
        <v>80</v>
      </c>
      <c r="E21" s="20">
        <v>70000</v>
      </c>
      <c r="F21" s="17">
        <v>72000</v>
      </c>
    </row>
    <row r="22" spans="1:6" ht="17.25" customHeight="1" thickBot="1">
      <c r="A22" s="10" t="s">
        <v>35</v>
      </c>
      <c r="B22" s="18">
        <v>6.26</v>
      </c>
      <c r="C22" s="15">
        <f t="shared" si="1"/>
        <v>460.11</v>
      </c>
      <c r="D22" s="19">
        <v>130</v>
      </c>
      <c r="E22" s="20">
        <v>73500</v>
      </c>
      <c r="F22" s="17">
        <v>75500</v>
      </c>
    </row>
    <row r="23" spans="1:6" ht="17.25" customHeight="1" thickBot="1">
      <c r="A23" s="10" t="s">
        <v>52</v>
      </c>
      <c r="B23" s="18">
        <v>7.38</v>
      </c>
      <c r="C23" s="15">
        <f t="shared" si="1"/>
        <v>516.6</v>
      </c>
      <c r="D23" s="19">
        <v>130</v>
      </c>
      <c r="E23" s="20">
        <v>70000</v>
      </c>
      <c r="F23" s="17">
        <v>72000</v>
      </c>
    </row>
    <row r="24" spans="1:6" ht="17.25" customHeight="1" thickBot="1">
      <c r="A24" s="10" t="s">
        <v>73</v>
      </c>
      <c r="B24" s="18">
        <v>9.02</v>
      </c>
      <c r="C24" s="15">
        <f t="shared" si="1"/>
        <v>631.4</v>
      </c>
      <c r="D24" s="16">
        <v>160</v>
      </c>
      <c r="E24" s="20">
        <v>70000</v>
      </c>
      <c r="F24" s="17">
        <v>72000</v>
      </c>
    </row>
    <row r="25" spans="1:6" ht="17.25" customHeight="1" thickBot="1">
      <c r="A25" s="10" t="s">
        <v>74</v>
      </c>
      <c r="B25" s="18">
        <v>10.26</v>
      </c>
      <c r="C25" s="15">
        <f t="shared" si="1"/>
        <v>754.11</v>
      </c>
      <c r="D25" s="16">
        <v>160</v>
      </c>
      <c r="E25" s="20">
        <v>73500</v>
      </c>
      <c r="F25" s="17">
        <v>75500</v>
      </c>
    </row>
    <row r="26" spans="1:6" ht="17.25" customHeight="1" thickBot="1">
      <c r="A26" s="10" t="s">
        <v>80</v>
      </c>
      <c r="B26" s="18">
        <v>11.18</v>
      </c>
      <c r="C26" s="15">
        <f>E26*B26/1000</f>
        <v>905.58</v>
      </c>
      <c r="D26" s="16">
        <v>200</v>
      </c>
      <c r="E26" s="20">
        <v>81000</v>
      </c>
      <c r="F26" s="17">
        <v>83000</v>
      </c>
    </row>
    <row r="27" spans="1:6" ht="17.25" customHeight="1" thickBot="1">
      <c r="A27" s="10" t="s">
        <v>76</v>
      </c>
      <c r="B27" s="18">
        <v>12.73</v>
      </c>
      <c r="C27" s="15">
        <f>E27*B27/1000</f>
        <v>935.655</v>
      </c>
      <c r="D27" s="16">
        <v>200</v>
      </c>
      <c r="E27" s="20">
        <v>73500</v>
      </c>
      <c r="F27" s="17">
        <v>75500</v>
      </c>
    </row>
    <row r="28" spans="1:6" ht="17.25" customHeight="1" thickBot="1">
      <c r="A28" s="10" t="s">
        <v>75</v>
      </c>
      <c r="B28" s="18">
        <v>15.29</v>
      </c>
      <c r="C28" s="15">
        <f t="shared" si="1"/>
        <v>1070.3</v>
      </c>
      <c r="D28" s="16">
        <v>230</v>
      </c>
      <c r="E28" s="20">
        <v>70000</v>
      </c>
      <c r="F28" s="17">
        <v>72000</v>
      </c>
    </row>
    <row r="29" spans="1:6" ht="17.25" customHeight="1" thickBot="1">
      <c r="A29" s="10" t="s">
        <v>77</v>
      </c>
      <c r="B29" s="18">
        <v>26.39</v>
      </c>
      <c r="C29" s="15">
        <f t="shared" si="1"/>
        <v>1926.47</v>
      </c>
      <c r="D29" s="16">
        <v>350</v>
      </c>
      <c r="E29" s="20">
        <v>73000</v>
      </c>
      <c r="F29" s="17">
        <v>75000</v>
      </c>
    </row>
    <row r="30" spans="1:6" ht="17.25" customHeight="1" thickBot="1">
      <c r="A30" s="51" t="s">
        <v>12</v>
      </c>
      <c r="B30" s="68"/>
      <c r="C30" s="68"/>
      <c r="D30" s="68"/>
      <c r="E30" s="69"/>
      <c r="F30" s="70"/>
    </row>
    <row r="31" spans="1:6" ht="17.25" customHeight="1" thickBot="1">
      <c r="A31" s="46" t="s">
        <v>58</v>
      </c>
      <c r="B31" s="64">
        <v>1.2</v>
      </c>
      <c r="C31" s="56">
        <f>E31*B31/1000</f>
        <v>136.8</v>
      </c>
      <c r="D31" s="65">
        <v>35</v>
      </c>
      <c r="E31" s="67">
        <v>114000</v>
      </c>
      <c r="F31" s="66">
        <v>116000</v>
      </c>
    </row>
    <row r="32" spans="1:6" ht="17.25" customHeight="1" thickBot="1">
      <c r="A32" s="46" t="s">
        <v>61</v>
      </c>
      <c r="B32" s="64">
        <v>1.32</v>
      </c>
      <c r="C32" s="56">
        <f aca="true" t="shared" si="2" ref="C32:C38">E32*B32/1000</f>
        <v>145.2</v>
      </c>
      <c r="D32" s="65">
        <v>35</v>
      </c>
      <c r="E32" s="67">
        <v>110000</v>
      </c>
      <c r="F32" s="66">
        <v>112000</v>
      </c>
    </row>
    <row r="33" spans="1:6" ht="17.25" customHeight="1" thickBot="1">
      <c r="A33" s="10" t="s">
        <v>60</v>
      </c>
      <c r="B33" s="14">
        <v>1.71</v>
      </c>
      <c r="C33" s="56">
        <f t="shared" si="2"/>
        <v>196.65</v>
      </c>
      <c r="D33" s="65">
        <v>35</v>
      </c>
      <c r="E33" s="67">
        <v>115000</v>
      </c>
      <c r="F33" s="66">
        <v>117000</v>
      </c>
    </row>
    <row r="34" spans="1:6" ht="17.25" customHeight="1" thickBot="1">
      <c r="A34" s="10" t="s">
        <v>59</v>
      </c>
      <c r="B34" s="14">
        <v>1.92</v>
      </c>
      <c r="C34" s="56">
        <f t="shared" si="2"/>
        <v>211.2</v>
      </c>
      <c r="D34" s="65">
        <v>35</v>
      </c>
      <c r="E34" s="67">
        <v>110000</v>
      </c>
      <c r="F34" s="66">
        <v>112000</v>
      </c>
    </row>
    <row r="35" spans="1:6" ht="17.25" customHeight="1" thickBot="1">
      <c r="A35" s="10" t="s">
        <v>62</v>
      </c>
      <c r="B35" s="14">
        <v>2.19</v>
      </c>
      <c r="C35" s="56">
        <f t="shared" si="2"/>
        <v>238.71</v>
      </c>
      <c r="D35" s="16">
        <v>45</v>
      </c>
      <c r="E35" s="67">
        <v>109000</v>
      </c>
      <c r="F35" s="66">
        <v>111000</v>
      </c>
    </row>
    <row r="36" spans="1:6" ht="17.25" customHeight="1" thickBot="1">
      <c r="A36" s="10" t="s">
        <v>63</v>
      </c>
      <c r="B36" s="14">
        <v>2.47</v>
      </c>
      <c r="C36" s="56">
        <f t="shared" si="2"/>
        <v>269.23</v>
      </c>
      <c r="D36" s="16">
        <v>45</v>
      </c>
      <c r="E36" s="67">
        <v>109000</v>
      </c>
      <c r="F36" s="66">
        <v>111000</v>
      </c>
    </row>
    <row r="37" spans="1:6" ht="17.25" customHeight="1" thickBot="1">
      <c r="A37" s="10" t="s">
        <v>64</v>
      </c>
      <c r="B37" s="14">
        <v>2.82</v>
      </c>
      <c r="C37" s="56">
        <f t="shared" si="2"/>
        <v>307.38</v>
      </c>
      <c r="D37" s="16">
        <v>60</v>
      </c>
      <c r="E37" s="67">
        <v>109000</v>
      </c>
      <c r="F37" s="66">
        <v>111000</v>
      </c>
    </row>
    <row r="38" spans="1:6" ht="17.25" customHeight="1" thickBot="1">
      <c r="A38" s="10" t="s">
        <v>79</v>
      </c>
      <c r="B38" s="14">
        <v>3.19</v>
      </c>
      <c r="C38" s="56">
        <f t="shared" si="2"/>
        <v>357.28</v>
      </c>
      <c r="D38" s="16">
        <v>60</v>
      </c>
      <c r="E38" s="67">
        <v>112000</v>
      </c>
      <c r="F38" s="66">
        <v>114000</v>
      </c>
    </row>
    <row r="39" spans="1:6" ht="17.25" customHeight="1" thickBot="1">
      <c r="A39" s="10" t="s">
        <v>56</v>
      </c>
      <c r="B39" s="14">
        <v>3.96</v>
      </c>
      <c r="C39" s="56">
        <f>E39*B39/1000</f>
        <v>431.64</v>
      </c>
      <c r="D39" s="16">
        <v>80</v>
      </c>
      <c r="E39" s="67">
        <v>109000</v>
      </c>
      <c r="F39" s="66">
        <v>111000</v>
      </c>
    </row>
    <row r="40" spans="1:6" ht="17.25" customHeight="1" thickBot="1">
      <c r="A40" s="42" t="s">
        <v>10</v>
      </c>
      <c r="B40" s="43"/>
      <c r="C40" s="43"/>
      <c r="D40" s="43"/>
      <c r="E40" s="43"/>
      <c r="F40" s="44"/>
    </row>
    <row r="41" spans="1:6" ht="17.25" customHeight="1" thickBot="1">
      <c r="A41" s="10" t="s">
        <v>81</v>
      </c>
      <c r="B41" s="14">
        <v>4.76</v>
      </c>
      <c r="C41" s="15">
        <f aca="true" t="shared" si="3" ref="C41:C47">E41*B41/1000</f>
        <v>514.08</v>
      </c>
      <c r="D41" s="16">
        <v>80</v>
      </c>
      <c r="E41" s="13">
        <v>108000</v>
      </c>
      <c r="F41" s="17">
        <v>110000</v>
      </c>
    </row>
    <row r="42" spans="1:6" ht="17.25" customHeight="1" thickBot="1">
      <c r="A42" s="10" t="s">
        <v>57</v>
      </c>
      <c r="B42" s="14">
        <v>6.45</v>
      </c>
      <c r="C42" s="15">
        <f t="shared" si="3"/>
        <v>696.6</v>
      </c>
      <c r="D42" s="16">
        <v>130</v>
      </c>
      <c r="E42" s="13">
        <v>108000</v>
      </c>
      <c r="F42" s="17">
        <v>110000</v>
      </c>
    </row>
    <row r="43" spans="1:6" ht="17.25" customHeight="1" thickBot="1">
      <c r="A43" s="10" t="s">
        <v>85</v>
      </c>
      <c r="B43" s="14">
        <v>7.7</v>
      </c>
      <c r="C43" s="15">
        <f>E43*B43/1000</f>
        <v>831.6</v>
      </c>
      <c r="D43" s="16">
        <v>130</v>
      </c>
      <c r="E43" s="13">
        <v>108000</v>
      </c>
      <c r="F43" s="17">
        <v>110000</v>
      </c>
    </row>
    <row r="44" spans="1:6" ht="17.25" customHeight="1" thickBot="1">
      <c r="A44" s="10" t="s">
        <v>69</v>
      </c>
      <c r="B44" s="14">
        <v>8.65</v>
      </c>
      <c r="C44" s="15">
        <f>E44*B44/1000</f>
        <v>934.2</v>
      </c>
      <c r="D44" s="16">
        <v>130</v>
      </c>
      <c r="E44" s="13">
        <v>108000</v>
      </c>
      <c r="F44" s="17">
        <v>110000</v>
      </c>
    </row>
    <row r="45" spans="1:6" ht="17.25" customHeight="1" thickBot="1">
      <c r="A45" s="10" t="s">
        <v>65</v>
      </c>
      <c r="B45" s="14">
        <v>9.3</v>
      </c>
      <c r="C45" s="15">
        <f t="shared" si="3"/>
        <v>1004.4000000000001</v>
      </c>
      <c r="D45" s="16">
        <v>160</v>
      </c>
      <c r="E45" s="13">
        <v>108000</v>
      </c>
      <c r="F45" s="17">
        <v>110000</v>
      </c>
    </row>
    <row r="46" spans="1:6" ht="17.25" customHeight="1" thickBot="1">
      <c r="A46" s="10" t="s">
        <v>78</v>
      </c>
      <c r="B46" s="14">
        <v>10.57</v>
      </c>
      <c r="C46" s="15">
        <f t="shared" si="3"/>
        <v>1141.56</v>
      </c>
      <c r="D46" s="16">
        <v>160</v>
      </c>
      <c r="E46" s="13">
        <v>108000</v>
      </c>
      <c r="F46" s="17">
        <v>110000</v>
      </c>
    </row>
    <row r="47" spans="1:6" ht="17.25" customHeight="1" thickBot="1">
      <c r="A47" s="10" t="s">
        <v>66</v>
      </c>
      <c r="B47" s="14">
        <v>13.12</v>
      </c>
      <c r="C47" s="15">
        <f t="shared" si="3"/>
        <v>1416.96</v>
      </c>
      <c r="D47" s="16">
        <v>200</v>
      </c>
      <c r="E47" s="13">
        <v>108000</v>
      </c>
      <c r="F47" s="17">
        <v>110000</v>
      </c>
    </row>
    <row r="48" spans="1:6" ht="17.25" customHeight="1" thickBot="1">
      <c r="A48" s="10" t="s">
        <v>70</v>
      </c>
      <c r="B48" s="14">
        <v>17.67</v>
      </c>
      <c r="C48" s="15">
        <f>E48*B48/1000</f>
        <v>1908.3600000000001</v>
      </c>
      <c r="D48" s="16">
        <v>230</v>
      </c>
      <c r="E48" s="13">
        <v>108000</v>
      </c>
      <c r="F48" s="17">
        <v>110000</v>
      </c>
    </row>
    <row r="49" spans="1:6" ht="17.25" customHeight="1" thickBot="1">
      <c r="A49" s="51" t="s">
        <v>8</v>
      </c>
      <c r="B49" s="52"/>
      <c r="C49" s="52"/>
      <c r="D49" s="52"/>
      <c r="E49" s="53"/>
      <c r="F49" s="54"/>
    </row>
    <row r="50" spans="1:6" ht="16.5" customHeight="1" thickBot="1">
      <c r="A50" s="46" t="s">
        <v>34</v>
      </c>
      <c r="B50" s="47">
        <v>0.85</v>
      </c>
      <c r="C50" s="48">
        <f>E50*B50/1000</f>
        <v>71.4</v>
      </c>
      <c r="D50" s="49">
        <v>25</v>
      </c>
      <c r="E50" s="74">
        <v>84000</v>
      </c>
      <c r="F50" s="50">
        <v>84000</v>
      </c>
    </row>
    <row r="51" spans="1:6" ht="16.5" customHeight="1" thickBot="1">
      <c r="A51" s="46" t="s">
        <v>31</v>
      </c>
      <c r="B51" s="47">
        <v>1.31</v>
      </c>
      <c r="C51" s="48">
        <f aca="true" t="shared" si="4" ref="C51:C57">E51*B51/1000</f>
        <v>107.42</v>
      </c>
      <c r="D51" s="49">
        <v>25</v>
      </c>
      <c r="E51" s="74">
        <v>82000</v>
      </c>
      <c r="F51" s="50">
        <v>82000</v>
      </c>
    </row>
    <row r="52" spans="1:6" ht="16.5" customHeight="1" thickBot="1">
      <c r="A52" s="46" t="s">
        <v>33</v>
      </c>
      <c r="B52" s="47">
        <v>1.7</v>
      </c>
      <c r="C52" s="48">
        <f t="shared" si="4"/>
        <v>139.4</v>
      </c>
      <c r="D52" s="49">
        <v>25</v>
      </c>
      <c r="E52" s="74">
        <v>82000</v>
      </c>
      <c r="F52" s="50">
        <v>82000</v>
      </c>
    </row>
    <row r="53" spans="1:6" ht="17.25" customHeight="1" thickBot="1">
      <c r="A53" s="10" t="s">
        <v>37</v>
      </c>
      <c r="B53" s="21">
        <v>2.33</v>
      </c>
      <c r="C53" s="48">
        <f t="shared" si="4"/>
        <v>191.06</v>
      </c>
      <c r="D53" s="22">
        <v>35</v>
      </c>
      <c r="E53" s="74">
        <v>82000</v>
      </c>
      <c r="F53" s="50">
        <v>82000</v>
      </c>
    </row>
    <row r="54" spans="1:6" ht="17.25" customHeight="1" thickBot="1">
      <c r="A54" s="10" t="s">
        <v>38</v>
      </c>
      <c r="B54" s="21">
        <v>2.96</v>
      </c>
      <c r="C54" s="48">
        <f t="shared" si="4"/>
        <v>230.88</v>
      </c>
      <c r="D54" s="22">
        <v>60</v>
      </c>
      <c r="E54" s="24">
        <v>78000</v>
      </c>
      <c r="F54" s="23">
        <v>78000</v>
      </c>
    </row>
    <row r="55" spans="1:6" ht="17.25" customHeight="1" thickBot="1">
      <c r="A55" s="10" t="s">
        <v>39</v>
      </c>
      <c r="B55" s="21">
        <v>3.59</v>
      </c>
      <c r="C55" s="48">
        <f t="shared" si="4"/>
        <v>280.02</v>
      </c>
      <c r="D55" s="22">
        <v>60</v>
      </c>
      <c r="E55" s="24">
        <v>78000</v>
      </c>
      <c r="F55" s="23">
        <v>78000</v>
      </c>
    </row>
    <row r="56" spans="1:6" ht="17.25" customHeight="1" thickBot="1">
      <c r="A56" s="10" t="s">
        <v>40</v>
      </c>
      <c r="B56" s="21">
        <v>7.13</v>
      </c>
      <c r="C56" s="48">
        <f t="shared" si="4"/>
        <v>534.75</v>
      </c>
      <c r="D56" s="22">
        <v>130</v>
      </c>
      <c r="E56" s="24">
        <v>75000</v>
      </c>
      <c r="F56" s="23">
        <v>75000</v>
      </c>
    </row>
    <row r="57" spans="1:6" ht="17.25" customHeight="1" thickBot="1">
      <c r="A57" s="10" t="s">
        <v>41</v>
      </c>
      <c r="B57" s="21">
        <v>9.02</v>
      </c>
      <c r="C57" s="48">
        <f t="shared" si="4"/>
        <v>658.46</v>
      </c>
      <c r="D57" s="22">
        <v>160</v>
      </c>
      <c r="E57" s="24">
        <v>73000</v>
      </c>
      <c r="F57" s="23">
        <v>73000</v>
      </c>
    </row>
    <row r="58" spans="1:6" ht="17.25" customHeight="1" thickBot="1">
      <c r="A58" s="60" t="s">
        <v>7</v>
      </c>
      <c r="B58" s="61"/>
      <c r="C58" s="61"/>
      <c r="D58" s="61"/>
      <c r="E58" s="62"/>
      <c r="F58" s="63"/>
    </row>
    <row r="59" spans="1:6" ht="17.25" customHeight="1" thickBot="1">
      <c r="A59" s="46" t="s">
        <v>26</v>
      </c>
      <c r="B59" s="55">
        <v>1.53</v>
      </c>
      <c r="C59" s="56">
        <f>E59*B59/1000</f>
        <v>125.46</v>
      </c>
      <c r="D59" s="57">
        <v>35</v>
      </c>
      <c r="E59" s="58">
        <v>82000</v>
      </c>
      <c r="F59" s="59">
        <v>84000</v>
      </c>
    </row>
    <row r="60" spans="1:6" ht="17.25" customHeight="1" thickBot="1">
      <c r="A60" s="46" t="s">
        <v>27</v>
      </c>
      <c r="B60" s="55">
        <v>2.5</v>
      </c>
      <c r="C60" s="56">
        <f aca="true" t="shared" si="5" ref="C60:C68">E60*B60/1000</f>
        <v>192.5</v>
      </c>
      <c r="D60" s="57">
        <v>60</v>
      </c>
      <c r="E60" s="58">
        <v>77000</v>
      </c>
      <c r="F60" s="59">
        <v>79000</v>
      </c>
    </row>
    <row r="61" spans="1:6" ht="17.25" customHeight="1" thickBot="1">
      <c r="A61" s="10" t="s">
        <v>46</v>
      </c>
      <c r="B61" s="18">
        <v>2.83</v>
      </c>
      <c r="C61" s="56">
        <f t="shared" si="5"/>
        <v>217.91</v>
      </c>
      <c r="D61" s="19">
        <v>60</v>
      </c>
      <c r="E61" s="58">
        <v>77000</v>
      </c>
      <c r="F61" s="59">
        <v>79000</v>
      </c>
    </row>
    <row r="62" spans="1:10" ht="17.25" customHeight="1" thickBot="1">
      <c r="A62" s="10" t="s">
        <v>36</v>
      </c>
      <c r="B62" s="18">
        <v>3.91</v>
      </c>
      <c r="C62" s="56">
        <f t="shared" si="5"/>
        <v>301.07</v>
      </c>
      <c r="D62" s="19">
        <v>80</v>
      </c>
      <c r="E62" s="58">
        <v>77000</v>
      </c>
      <c r="F62" s="59">
        <v>79000</v>
      </c>
      <c r="J62" s="75"/>
    </row>
    <row r="63" spans="1:6" ht="17.25" customHeight="1" thickBot="1">
      <c r="A63" s="10" t="s">
        <v>44</v>
      </c>
      <c r="B63" s="18">
        <v>4.95</v>
      </c>
      <c r="C63" s="56">
        <f t="shared" si="5"/>
        <v>381.15</v>
      </c>
      <c r="D63" s="19">
        <v>80</v>
      </c>
      <c r="E63" s="58">
        <v>77000</v>
      </c>
      <c r="F63" s="59">
        <v>79000</v>
      </c>
    </row>
    <row r="64" spans="1:6" ht="17.25" customHeight="1" thickBot="1">
      <c r="A64" s="10" t="s">
        <v>45</v>
      </c>
      <c r="B64" s="18">
        <v>5.8</v>
      </c>
      <c r="C64" s="56">
        <f>E64*B64/1000</f>
        <v>481.4</v>
      </c>
      <c r="D64" s="19">
        <v>130</v>
      </c>
      <c r="E64" s="58">
        <v>83000</v>
      </c>
      <c r="F64" s="59">
        <v>85000</v>
      </c>
    </row>
    <row r="65" spans="1:6" ht="17.25" customHeight="1" thickBot="1">
      <c r="A65" s="10" t="s">
        <v>48</v>
      </c>
      <c r="B65" s="18">
        <v>10.83</v>
      </c>
      <c r="C65" s="56">
        <f>E65*B65/1000</f>
        <v>909.72</v>
      </c>
      <c r="D65" s="19">
        <v>160</v>
      </c>
      <c r="E65" s="58">
        <v>84000</v>
      </c>
      <c r="F65" s="59">
        <v>86000</v>
      </c>
    </row>
    <row r="66" spans="1:6" ht="17.25" customHeight="1" thickBot="1">
      <c r="A66" s="10" t="s">
        <v>54</v>
      </c>
      <c r="B66" s="18">
        <v>8.91</v>
      </c>
      <c r="C66" s="56">
        <f t="shared" si="5"/>
        <v>739.53</v>
      </c>
      <c r="D66" s="19">
        <v>200</v>
      </c>
      <c r="E66" s="58">
        <v>83000</v>
      </c>
      <c r="F66" s="59">
        <v>85000</v>
      </c>
    </row>
    <row r="67" spans="1:6" ht="17.25" customHeight="1" thickBot="1">
      <c r="A67" s="10" t="s">
        <v>47</v>
      </c>
      <c r="B67" s="18">
        <v>10.82</v>
      </c>
      <c r="C67" s="56">
        <f t="shared" si="5"/>
        <v>984.62</v>
      </c>
      <c r="D67" s="19">
        <v>230</v>
      </c>
      <c r="E67" s="27">
        <v>91000</v>
      </c>
      <c r="F67" s="26">
        <v>93000</v>
      </c>
    </row>
    <row r="68" spans="1:6" ht="17.25" customHeight="1" thickBot="1">
      <c r="A68" s="10" t="s">
        <v>50</v>
      </c>
      <c r="B68" s="18">
        <v>13.25</v>
      </c>
      <c r="C68" s="56">
        <f t="shared" si="5"/>
        <v>1311.75</v>
      </c>
      <c r="D68" s="19">
        <v>280</v>
      </c>
      <c r="E68" s="27">
        <v>99000</v>
      </c>
      <c r="F68" s="26">
        <v>101000</v>
      </c>
    </row>
    <row r="69" spans="1:6" ht="17.25" customHeight="1" thickBot="1">
      <c r="A69" s="10" t="s">
        <v>67</v>
      </c>
      <c r="B69" s="18">
        <v>15.09</v>
      </c>
      <c r="C69" s="56">
        <f>E69*B69/1000</f>
        <v>1403.37</v>
      </c>
      <c r="D69" s="19">
        <v>350</v>
      </c>
      <c r="E69" s="27">
        <v>93000</v>
      </c>
      <c r="F69" s="26">
        <v>95000</v>
      </c>
    </row>
    <row r="70" spans="1:6" ht="17.25" customHeight="1" thickBot="1">
      <c r="A70" s="25" t="s">
        <v>49</v>
      </c>
      <c r="B70" s="25"/>
      <c r="C70" s="25"/>
      <c r="D70" s="25"/>
      <c r="E70" s="28"/>
      <c r="F70" s="28"/>
    </row>
    <row r="71" spans="1:6" ht="17.25" customHeight="1" thickBot="1">
      <c r="A71" s="10" t="s">
        <v>21</v>
      </c>
      <c r="B71" s="18">
        <v>0.82</v>
      </c>
      <c r="C71" s="15">
        <f aca="true" t="shared" si="6" ref="C71:C76">B71*E71/1000</f>
        <v>66.42</v>
      </c>
      <c r="D71" s="19">
        <v>25</v>
      </c>
      <c r="E71" s="27">
        <v>81000</v>
      </c>
      <c r="F71" s="26">
        <v>83000</v>
      </c>
    </row>
    <row r="72" spans="1:6" ht="17.25" customHeight="1" thickBot="1">
      <c r="A72" s="10" t="s">
        <v>13</v>
      </c>
      <c r="B72" s="18">
        <v>1.31</v>
      </c>
      <c r="C72" s="15">
        <f t="shared" si="6"/>
        <v>112.66</v>
      </c>
      <c r="D72" s="19">
        <v>25</v>
      </c>
      <c r="E72" s="27">
        <v>86000</v>
      </c>
      <c r="F72" s="26">
        <v>88000</v>
      </c>
    </row>
    <row r="73" spans="1:6" ht="17.25" customHeight="1" thickBot="1">
      <c r="A73" s="10" t="s">
        <v>53</v>
      </c>
      <c r="B73" s="18">
        <v>0.42</v>
      </c>
      <c r="C73" s="15">
        <f t="shared" si="6"/>
        <v>31.5</v>
      </c>
      <c r="D73" s="19">
        <v>25</v>
      </c>
      <c r="E73" s="27">
        <v>75000</v>
      </c>
      <c r="F73" s="26">
        <v>77000</v>
      </c>
    </row>
    <row r="74" spans="1:6" ht="17.25" customHeight="1" thickBot="1">
      <c r="A74" s="10" t="s">
        <v>86</v>
      </c>
      <c r="B74" s="18">
        <v>0.65</v>
      </c>
      <c r="C74" s="15">
        <f t="shared" si="6"/>
        <v>48.75</v>
      </c>
      <c r="D74" s="19">
        <v>25</v>
      </c>
      <c r="E74" s="27">
        <v>75000</v>
      </c>
      <c r="F74" s="26">
        <v>77000</v>
      </c>
    </row>
    <row r="75" spans="1:6" ht="17.25" customHeight="1" thickBot="1">
      <c r="A75" s="10" t="s">
        <v>72</v>
      </c>
      <c r="B75" s="18">
        <v>0.62</v>
      </c>
      <c r="C75" s="15">
        <f t="shared" si="6"/>
        <v>46.5</v>
      </c>
      <c r="D75" s="19">
        <v>25</v>
      </c>
      <c r="E75" s="27">
        <v>75000</v>
      </c>
      <c r="F75" s="26">
        <v>77000</v>
      </c>
    </row>
    <row r="76" spans="1:6" ht="17.25" customHeight="1" thickBot="1">
      <c r="A76" s="10" t="s">
        <v>84</v>
      </c>
      <c r="B76" s="18">
        <v>0.89</v>
      </c>
      <c r="C76" s="15">
        <f t="shared" si="6"/>
        <v>66.75</v>
      </c>
      <c r="D76" s="19">
        <v>25</v>
      </c>
      <c r="E76" s="27">
        <v>75000</v>
      </c>
      <c r="F76" s="26">
        <v>77000</v>
      </c>
    </row>
    <row r="77" spans="1:6" ht="17.25" customHeight="1" thickBot="1">
      <c r="A77" s="29" t="s">
        <v>16</v>
      </c>
      <c r="B77" s="30"/>
      <c r="C77" s="30"/>
      <c r="D77" s="30"/>
      <c r="E77" s="31"/>
      <c r="F77" s="31"/>
    </row>
    <row r="78" spans="1:6" ht="17.25" customHeight="1" thickBot="1">
      <c r="A78" s="10" t="s">
        <v>28</v>
      </c>
      <c r="B78" s="1" t="s">
        <v>17</v>
      </c>
      <c r="C78" s="2" t="s">
        <v>17</v>
      </c>
      <c r="D78" s="32"/>
      <c r="E78" s="3">
        <v>100</v>
      </c>
      <c r="F78" s="26">
        <v>100</v>
      </c>
    </row>
    <row r="79" spans="1:6" ht="16.5" thickBot="1">
      <c r="A79" s="76" t="s">
        <v>22</v>
      </c>
      <c r="B79" s="77"/>
      <c r="C79" s="77"/>
      <c r="D79" s="77"/>
      <c r="E79" s="77"/>
      <c r="F79" s="78"/>
    </row>
    <row r="80" spans="1:6" ht="16.5" thickBot="1">
      <c r="A80" s="79" t="s">
        <v>23</v>
      </c>
      <c r="B80" s="80"/>
      <c r="C80" s="80"/>
      <c r="D80" s="80"/>
      <c r="E80" s="80"/>
      <c r="F80" s="81"/>
    </row>
    <row r="81" spans="1:6" ht="16.5" thickBot="1">
      <c r="A81" s="76" t="s">
        <v>24</v>
      </c>
      <c r="B81" s="77"/>
      <c r="C81" s="77"/>
      <c r="D81" s="77"/>
      <c r="E81" s="77"/>
      <c r="F81" s="78"/>
    </row>
  </sheetData>
  <sheetProtection/>
  <mergeCells count="8">
    <mergeCell ref="A81:F81"/>
    <mergeCell ref="A79:F79"/>
    <mergeCell ref="A80:F80"/>
    <mergeCell ref="A6:A7"/>
    <mergeCell ref="B6:B7"/>
    <mergeCell ref="C6:C7"/>
    <mergeCell ref="D6:D7"/>
    <mergeCell ref="E6:F6"/>
  </mergeCells>
  <printOptions horizontalCentered="1"/>
  <pageMargins left="0.1968503937007874" right="0.1968503937007874" top="0.1968503937007874" bottom="0.1968503937007874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</cp:lastModifiedBy>
  <cp:lastPrinted>2024-03-21T04:36:17Z</cp:lastPrinted>
  <dcterms:created xsi:type="dcterms:W3CDTF">2016-04-19T06:58:08Z</dcterms:created>
  <dcterms:modified xsi:type="dcterms:W3CDTF">2024-04-17T05:22:39Z</dcterms:modified>
  <cp:category/>
  <cp:version/>
  <cp:contentType/>
  <cp:contentStatus/>
</cp:coreProperties>
</file>